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740" windowHeight="996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<sst xmlns="http://schemas.openxmlformats.org/spreadsheetml/2006/main" count="197" uniqueCount="52">
  <si>
    <t>35169</t>
  </si>
  <si>
    <t>TITULO</t>
  </si>
  <si>
    <t>NOMBRE CORTO</t>
  </si>
  <si>
    <t>DESCRIPCION</t>
  </si>
  <si>
    <t>Ingresos recibidos</t>
  </si>
  <si>
    <t>LETAYUC72-70FXLIIIA.</t>
  </si>
  <si>
    <t>1</t>
  </si>
  <si>
    <t>2</t>
  </si>
  <si>
    <t>6</t>
  </si>
  <si>
    <t>4</t>
  </si>
  <si>
    <t>7</t>
  </si>
  <si>
    <t>12</t>
  </si>
  <si>
    <t>13</t>
  </si>
  <si>
    <t>14</t>
  </si>
  <si>
    <t>219584</t>
  </si>
  <si>
    <t>219578</t>
  </si>
  <si>
    <t>219581</t>
  </si>
  <si>
    <t>219580</t>
  </si>
  <si>
    <t>219585</t>
  </si>
  <si>
    <t>219587</t>
  </si>
  <si>
    <t>219586</t>
  </si>
  <si>
    <t>219583</t>
  </si>
  <si>
    <t>219582</t>
  </si>
  <si>
    <t>219579</t>
  </si>
  <si>
    <t>219589</t>
  </si>
  <si>
    <t>219590</t>
  </si>
  <si>
    <t>219588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</si>
  <si>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</si>
  <si>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</si>
  <si>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</si>
  <si>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</si>
  <si>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</si>
  <si>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</si>
  <si>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</si>
  <si>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</si>
  <si>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</si>
  <si>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</si>
  <si>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</si>
  <si>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</si>
  <si>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</si>
  <si>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</si>
  <si>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Inscripciones</t>
  </si>
  <si>
    <t>Cuotas</t>
  </si>
  <si>
    <t>Ingresos financieros</t>
  </si>
  <si>
    <t>Otros ingresos</t>
  </si>
  <si>
    <t xml:space="preserve">Otros ingresos </t>
  </si>
  <si>
    <t>01/01/2016 al 31/12/2016</t>
  </si>
  <si>
    <t>Facultad de educacion de la universidad autonoma de yucatan</t>
  </si>
  <si>
    <t xml:space="preserve">No se cuenta con informes destino </t>
  </si>
  <si>
    <t>Examenes</t>
  </si>
  <si>
    <t>Expedicion de titulos y documentos</t>
  </si>
  <si>
    <t>English Access Microscholarship  Program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</si>
</sst>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52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2">
      <selection activeCell="D18" sqref="D18"/>
    </sheetView>
  </sheetViews>
  <sheetFormatPr defaultColWidth="8.8515625" defaultRowHeight="12.75"/>
  <cols>
    <col min="1" max="1" width="15.7109375" style="0" customWidth="1"/>
    <col min="2" max="2" width="19.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421875" style="0" customWidth="1"/>
    <col min="10" max="10" width="29.71093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">
      <c r="A3" s="2" t="s">
        <v>4</v>
      </c>
      <c r="B3" s="2" t="s">
        <v>5</v>
      </c>
      <c r="C3" s="2" t="s">
        <v>4</v>
      </c>
    </row>
    <row r="4" spans="1:13" ht="12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2.7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2">
      <c r="A8">
        <v>2016</v>
      </c>
      <c r="B8" t="s">
        <v>46</v>
      </c>
      <c r="C8" t="s">
        <v>41</v>
      </c>
      <c r="D8" t="s">
        <v>45</v>
      </c>
      <c r="E8" t="s">
        <v>47</v>
      </c>
      <c r="F8" s="5">
        <v>1898206</v>
      </c>
      <c r="G8" s="6">
        <v>42370</v>
      </c>
      <c r="I8" s="4">
        <v>42815</v>
      </c>
      <c r="J8" t="s">
        <v>47</v>
      </c>
      <c r="K8">
        <v>2016</v>
      </c>
      <c r="L8" s="4">
        <v>42825</v>
      </c>
      <c r="M8" t="s">
        <v>48</v>
      </c>
    </row>
    <row r="9" spans="1:13" ht="12">
      <c r="A9">
        <v>2016</v>
      </c>
      <c r="B9" t="s">
        <v>46</v>
      </c>
      <c r="C9" s="3" t="s">
        <v>42</v>
      </c>
      <c r="D9" t="s">
        <v>45</v>
      </c>
      <c r="E9" t="s">
        <v>47</v>
      </c>
      <c r="F9" s="5">
        <v>383012</v>
      </c>
      <c r="G9" s="6">
        <v>42370</v>
      </c>
      <c r="I9" s="4">
        <v>42815</v>
      </c>
      <c r="J9" t="s">
        <v>47</v>
      </c>
      <c r="K9">
        <v>2016</v>
      </c>
      <c r="L9" s="4">
        <v>42825</v>
      </c>
      <c r="M9" t="s">
        <v>48</v>
      </c>
    </row>
    <row r="10" spans="1:13" ht="12">
      <c r="A10">
        <v>2016</v>
      </c>
      <c r="B10" t="s">
        <v>46</v>
      </c>
      <c r="C10" s="3" t="s">
        <v>49</v>
      </c>
      <c r="D10" t="s">
        <v>45</v>
      </c>
      <c r="E10" t="s">
        <v>47</v>
      </c>
      <c r="F10" s="5">
        <v>20232</v>
      </c>
      <c r="G10" s="6">
        <v>42370</v>
      </c>
      <c r="I10" s="4">
        <v>42815</v>
      </c>
      <c r="J10" t="s">
        <v>47</v>
      </c>
      <c r="K10">
        <v>2016</v>
      </c>
      <c r="L10" s="4">
        <v>42825</v>
      </c>
      <c r="M10" t="s">
        <v>48</v>
      </c>
    </row>
    <row r="11" spans="1:13" ht="12">
      <c r="A11">
        <v>2016</v>
      </c>
      <c r="B11" t="s">
        <v>46</v>
      </c>
      <c r="C11" s="3" t="s">
        <v>50</v>
      </c>
      <c r="D11" t="s">
        <v>45</v>
      </c>
      <c r="E11" t="s">
        <v>47</v>
      </c>
      <c r="F11" s="5">
        <v>27698</v>
      </c>
      <c r="G11" s="6">
        <v>42370</v>
      </c>
      <c r="I11" s="4">
        <v>42815</v>
      </c>
      <c r="J11" t="s">
        <v>47</v>
      </c>
      <c r="K11">
        <v>2016</v>
      </c>
      <c r="L11" s="4">
        <v>42825</v>
      </c>
      <c r="M11" t="s">
        <v>48</v>
      </c>
    </row>
    <row r="12" spans="1:13" ht="12">
      <c r="A12">
        <v>2016</v>
      </c>
      <c r="B12" t="s">
        <v>46</v>
      </c>
      <c r="C12" s="3" t="s">
        <v>43</v>
      </c>
      <c r="D12" t="s">
        <v>45</v>
      </c>
      <c r="E12" t="s">
        <v>47</v>
      </c>
      <c r="F12" s="5">
        <v>99888.07</v>
      </c>
      <c r="G12" s="6">
        <v>42370</v>
      </c>
      <c r="I12" s="4">
        <v>42815</v>
      </c>
      <c r="J12" t="s">
        <v>47</v>
      </c>
      <c r="K12">
        <v>2016</v>
      </c>
      <c r="L12" s="4">
        <v>42825</v>
      </c>
      <c r="M12" t="s">
        <v>48</v>
      </c>
    </row>
    <row r="13" spans="1:13" ht="12">
      <c r="A13">
        <v>2016</v>
      </c>
      <c r="B13" t="s">
        <v>46</v>
      </c>
      <c r="C13" s="3" t="s">
        <v>44</v>
      </c>
      <c r="D13" t="s">
        <v>45</v>
      </c>
      <c r="E13" t="s">
        <v>47</v>
      </c>
      <c r="F13" s="5">
        <v>22100.49</v>
      </c>
      <c r="G13" s="6">
        <v>42370</v>
      </c>
      <c r="I13" s="4">
        <v>42815</v>
      </c>
      <c r="J13" t="s">
        <v>47</v>
      </c>
      <c r="K13">
        <v>2016</v>
      </c>
      <c r="L13" s="4">
        <v>42825</v>
      </c>
      <c r="M13" t="s">
        <v>48</v>
      </c>
    </row>
    <row r="14" spans="1:13" ht="12">
      <c r="A14">
        <v>2016</v>
      </c>
      <c r="B14" t="s">
        <v>46</v>
      </c>
      <c r="C14" t="s">
        <v>41</v>
      </c>
      <c r="D14" t="s">
        <v>45</v>
      </c>
      <c r="E14" t="s">
        <v>47</v>
      </c>
      <c r="F14" s="5">
        <v>342383</v>
      </c>
      <c r="G14" s="6">
        <v>42461</v>
      </c>
      <c r="I14" s="4">
        <v>42815</v>
      </c>
      <c r="J14" t="s">
        <v>47</v>
      </c>
      <c r="K14">
        <v>2016</v>
      </c>
      <c r="L14" s="4">
        <v>42825</v>
      </c>
      <c r="M14" t="s">
        <v>48</v>
      </c>
    </row>
    <row r="15" spans="1:13" ht="12">
      <c r="A15">
        <v>2016</v>
      </c>
      <c r="B15" t="s">
        <v>46</v>
      </c>
      <c r="C15" s="3" t="s">
        <v>42</v>
      </c>
      <c r="D15" t="s">
        <v>45</v>
      </c>
      <c r="E15" t="s">
        <v>47</v>
      </c>
      <c r="F15" s="5">
        <f>749088-F9</f>
        <v>366076</v>
      </c>
      <c r="G15" s="6">
        <v>42461</v>
      </c>
      <c r="I15" s="4">
        <v>42815</v>
      </c>
      <c r="J15" t="s">
        <v>47</v>
      </c>
      <c r="K15">
        <v>2016</v>
      </c>
      <c r="L15" s="4">
        <v>42825</v>
      </c>
      <c r="M15" t="s">
        <v>48</v>
      </c>
    </row>
    <row r="16" spans="1:13" ht="12">
      <c r="A16">
        <v>2016</v>
      </c>
      <c r="B16" t="s">
        <v>46</v>
      </c>
      <c r="C16" s="3" t="s">
        <v>49</v>
      </c>
      <c r="D16" t="s">
        <v>45</v>
      </c>
      <c r="E16" t="s">
        <v>47</v>
      </c>
      <c r="F16" s="5">
        <f>45522-F10</f>
        <v>25290</v>
      </c>
      <c r="G16" s="6">
        <v>42461</v>
      </c>
      <c r="I16" s="4">
        <v>42815</v>
      </c>
      <c r="J16" t="s">
        <v>47</v>
      </c>
      <c r="K16">
        <v>2016</v>
      </c>
      <c r="L16" s="4">
        <v>42825</v>
      </c>
      <c r="M16" t="s">
        <v>48</v>
      </c>
    </row>
    <row r="17" spans="1:13" ht="12">
      <c r="A17">
        <v>2016</v>
      </c>
      <c r="B17" t="s">
        <v>46</v>
      </c>
      <c r="C17" s="3" t="s">
        <v>50</v>
      </c>
      <c r="D17" t="s">
        <v>45</v>
      </c>
      <c r="E17" t="s">
        <v>47</v>
      </c>
      <c r="F17" s="5">
        <f>62186-F11</f>
        <v>34488</v>
      </c>
      <c r="G17" s="6">
        <v>42461</v>
      </c>
      <c r="I17" s="4">
        <v>42815</v>
      </c>
      <c r="J17" t="s">
        <v>47</v>
      </c>
      <c r="K17">
        <v>2016</v>
      </c>
      <c r="L17" s="4">
        <v>42825</v>
      </c>
      <c r="M17" t="s">
        <v>48</v>
      </c>
    </row>
    <row r="18" spans="1:13" ht="12">
      <c r="A18">
        <v>2016</v>
      </c>
      <c r="B18" t="s">
        <v>46</v>
      </c>
      <c r="C18" s="3" t="s">
        <v>43</v>
      </c>
      <c r="D18" t="s">
        <v>45</v>
      </c>
      <c r="E18" t="s">
        <v>47</v>
      </c>
      <c r="F18" s="5">
        <f>170876.72-F12</f>
        <v>70988.65</v>
      </c>
      <c r="G18" s="6">
        <v>42461</v>
      </c>
      <c r="I18" s="4">
        <v>42815</v>
      </c>
      <c r="J18" t="s">
        <v>47</v>
      </c>
      <c r="K18">
        <v>2016</v>
      </c>
      <c r="L18" s="4">
        <v>42825</v>
      </c>
      <c r="M18" t="s">
        <v>48</v>
      </c>
    </row>
    <row r="19" spans="1:13" ht="12">
      <c r="A19">
        <v>2016</v>
      </c>
      <c r="B19" t="s">
        <v>46</v>
      </c>
      <c r="C19" s="3" t="s">
        <v>44</v>
      </c>
      <c r="D19" t="s">
        <v>45</v>
      </c>
      <c r="E19" t="s">
        <v>47</v>
      </c>
      <c r="F19" s="5">
        <f>84351.29-F13</f>
        <v>62250.79999999999</v>
      </c>
      <c r="G19" s="6">
        <v>42461</v>
      </c>
      <c r="I19" s="4">
        <v>42815</v>
      </c>
      <c r="J19" t="s">
        <v>47</v>
      </c>
      <c r="K19">
        <v>2016</v>
      </c>
      <c r="L19" s="4">
        <v>42825</v>
      </c>
      <c r="M19" t="s">
        <v>48</v>
      </c>
    </row>
    <row r="20" spans="1:13" ht="12">
      <c r="A20">
        <v>2016</v>
      </c>
      <c r="B20" t="s">
        <v>46</v>
      </c>
      <c r="C20" t="s">
        <v>41</v>
      </c>
      <c r="D20" t="s">
        <v>45</v>
      </c>
      <c r="E20" t="s">
        <v>47</v>
      </c>
      <c r="F20" s="5">
        <v>504289.32</v>
      </c>
      <c r="G20" s="7">
        <v>42552</v>
      </c>
      <c r="I20" s="4">
        <v>42815</v>
      </c>
      <c r="J20" t="s">
        <v>47</v>
      </c>
      <c r="K20">
        <v>2016</v>
      </c>
      <c r="L20" s="4">
        <v>42825</v>
      </c>
      <c r="M20" t="s">
        <v>48</v>
      </c>
    </row>
    <row r="21" spans="1:13" ht="12">
      <c r="A21">
        <v>2016</v>
      </c>
      <c r="B21" t="s">
        <v>46</v>
      </c>
      <c r="C21" s="3" t="s">
        <v>42</v>
      </c>
      <c r="D21" t="s">
        <v>45</v>
      </c>
      <c r="E21" t="s">
        <v>47</v>
      </c>
      <c r="F21" s="5">
        <f>1048350-F9-F15</f>
        <v>299262</v>
      </c>
      <c r="G21" s="7">
        <v>42552</v>
      </c>
      <c r="I21" s="4">
        <v>42815</v>
      </c>
      <c r="J21" t="s">
        <v>47</v>
      </c>
      <c r="K21">
        <v>2016</v>
      </c>
      <c r="L21" s="4">
        <v>42825</v>
      </c>
      <c r="M21" t="s">
        <v>48</v>
      </c>
    </row>
    <row r="22" spans="1:13" ht="12">
      <c r="A22">
        <v>2016</v>
      </c>
      <c r="B22" t="s">
        <v>46</v>
      </c>
      <c r="C22" s="3" t="s">
        <v>49</v>
      </c>
      <c r="D22" t="s">
        <v>45</v>
      </c>
      <c r="E22" t="s">
        <v>47</v>
      </c>
      <c r="F22" s="5">
        <f>64392-F10-F16</f>
        <v>18870</v>
      </c>
      <c r="G22" s="7">
        <v>42552</v>
      </c>
      <c r="I22" s="4">
        <v>42815</v>
      </c>
      <c r="J22" t="s">
        <v>47</v>
      </c>
      <c r="K22">
        <v>2016</v>
      </c>
      <c r="L22" s="4">
        <v>42825</v>
      </c>
      <c r="M22" t="s">
        <v>48</v>
      </c>
    </row>
    <row r="23" spans="1:13" ht="12">
      <c r="A23">
        <v>2016</v>
      </c>
      <c r="B23" t="s">
        <v>46</v>
      </c>
      <c r="C23" s="3" t="s">
        <v>50</v>
      </c>
      <c r="D23" t="s">
        <v>45</v>
      </c>
      <c r="E23" t="s">
        <v>47</v>
      </c>
      <c r="F23" s="5">
        <f>90683-F11-F17</f>
        <v>28497</v>
      </c>
      <c r="G23" s="7">
        <v>42552</v>
      </c>
      <c r="I23" s="4">
        <v>42815</v>
      </c>
      <c r="J23" t="s">
        <v>47</v>
      </c>
      <c r="K23">
        <v>2016</v>
      </c>
      <c r="L23" s="4">
        <v>42825</v>
      </c>
      <c r="M23" t="s">
        <v>48</v>
      </c>
    </row>
    <row r="24" spans="1:13" ht="12">
      <c r="A24">
        <v>2016</v>
      </c>
      <c r="B24" t="s">
        <v>46</v>
      </c>
      <c r="C24" s="3" t="s">
        <v>43</v>
      </c>
      <c r="D24" t="s">
        <v>45</v>
      </c>
      <c r="E24" t="s">
        <v>47</v>
      </c>
      <c r="F24" s="5">
        <f>237953.29-F12-F18</f>
        <v>67076.57</v>
      </c>
      <c r="G24" s="7">
        <v>42552</v>
      </c>
      <c r="I24" s="4">
        <v>42815</v>
      </c>
      <c r="J24" t="s">
        <v>47</v>
      </c>
      <c r="K24">
        <v>2016</v>
      </c>
      <c r="L24" s="4">
        <v>42825</v>
      </c>
      <c r="M24" t="s">
        <v>48</v>
      </c>
    </row>
    <row r="25" spans="1:13" ht="12">
      <c r="A25">
        <v>2016</v>
      </c>
      <c r="B25" t="s">
        <v>46</v>
      </c>
      <c r="C25" s="3" t="s">
        <v>44</v>
      </c>
      <c r="D25" t="s">
        <v>45</v>
      </c>
      <c r="E25" t="s">
        <v>47</v>
      </c>
      <c r="F25" s="5">
        <f>130178.56-F13-F19</f>
        <v>45827.270000000004</v>
      </c>
      <c r="G25" s="7">
        <v>42552</v>
      </c>
      <c r="I25" s="4">
        <v>42815</v>
      </c>
      <c r="J25" t="s">
        <v>47</v>
      </c>
      <c r="K25">
        <v>2016</v>
      </c>
      <c r="L25" s="4">
        <v>42825</v>
      </c>
      <c r="M25" t="s">
        <v>48</v>
      </c>
    </row>
    <row r="26" spans="1:13" ht="12">
      <c r="A26">
        <v>2016</v>
      </c>
      <c r="B26" t="s">
        <v>46</v>
      </c>
      <c r="C26" t="s">
        <v>41</v>
      </c>
      <c r="D26" t="s">
        <v>45</v>
      </c>
      <c r="E26" t="s">
        <v>47</v>
      </c>
      <c r="F26" s="5">
        <v>171782</v>
      </c>
      <c r="G26" s="6">
        <v>42644</v>
      </c>
      <c r="I26" s="4">
        <v>42815</v>
      </c>
      <c r="J26" t="s">
        <v>47</v>
      </c>
      <c r="K26">
        <v>2016</v>
      </c>
      <c r="L26" s="4">
        <v>42825</v>
      </c>
      <c r="M26" t="s">
        <v>48</v>
      </c>
    </row>
    <row r="27" spans="1:13" ht="12">
      <c r="A27">
        <v>2016</v>
      </c>
      <c r="B27" t="s">
        <v>46</v>
      </c>
      <c r="C27" s="3" t="s">
        <v>42</v>
      </c>
      <c r="D27" t="s">
        <v>45</v>
      </c>
      <c r="E27" t="s">
        <v>47</v>
      </c>
      <c r="F27" s="5">
        <f>1203391-F9-F15-F21</f>
        <v>155041</v>
      </c>
      <c r="G27" s="6">
        <v>42644</v>
      </c>
      <c r="I27" s="4">
        <v>42815</v>
      </c>
      <c r="J27" t="s">
        <v>47</v>
      </c>
      <c r="K27">
        <v>2016</v>
      </c>
      <c r="L27" s="4">
        <v>42825</v>
      </c>
      <c r="M27" t="s">
        <v>48</v>
      </c>
    </row>
    <row r="28" spans="1:13" ht="12">
      <c r="A28">
        <v>2016</v>
      </c>
      <c r="B28" t="s">
        <v>46</v>
      </c>
      <c r="C28" s="3" t="s">
        <v>49</v>
      </c>
      <c r="D28" t="s">
        <v>45</v>
      </c>
      <c r="E28" t="s">
        <v>47</v>
      </c>
      <c r="F28" s="5">
        <f>85056-F10-F16-F22</f>
        <v>20664</v>
      </c>
      <c r="G28" s="6">
        <v>42644</v>
      </c>
      <c r="I28" s="4">
        <v>42815</v>
      </c>
      <c r="J28" t="s">
        <v>47</v>
      </c>
      <c r="K28">
        <v>2016</v>
      </c>
      <c r="L28" s="4">
        <v>42825</v>
      </c>
      <c r="M28" t="s">
        <v>48</v>
      </c>
    </row>
    <row r="29" spans="1:13" ht="12">
      <c r="A29">
        <v>2016</v>
      </c>
      <c r="B29" t="s">
        <v>46</v>
      </c>
      <c r="C29" s="3" t="s">
        <v>50</v>
      </c>
      <c r="D29" t="s">
        <v>45</v>
      </c>
      <c r="E29" t="s">
        <v>47</v>
      </c>
      <c r="F29" s="5">
        <f>120842-F11-F17-F23</f>
        <v>30159</v>
      </c>
      <c r="G29" s="6">
        <v>42644</v>
      </c>
      <c r="I29" s="4">
        <v>42815</v>
      </c>
      <c r="J29" t="s">
        <v>47</v>
      </c>
      <c r="K29">
        <v>2016</v>
      </c>
      <c r="L29" s="4">
        <v>42825</v>
      </c>
      <c r="M29" t="s">
        <v>48</v>
      </c>
    </row>
    <row r="30" spans="1:13" ht="12">
      <c r="A30">
        <v>2016</v>
      </c>
      <c r="B30" t="s">
        <v>46</v>
      </c>
      <c r="C30" s="3" t="s">
        <v>43</v>
      </c>
      <c r="D30" t="s">
        <v>45</v>
      </c>
      <c r="E30" t="s">
        <v>47</v>
      </c>
      <c r="F30" s="5">
        <f>291380.49-F12-F18-F24</f>
        <v>53427.19999999998</v>
      </c>
      <c r="G30" s="6">
        <v>42644</v>
      </c>
      <c r="I30" s="4">
        <v>42815</v>
      </c>
      <c r="J30" t="s">
        <v>47</v>
      </c>
      <c r="K30">
        <v>2016</v>
      </c>
      <c r="L30" s="4">
        <v>42825</v>
      </c>
      <c r="M30" t="s">
        <v>48</v>
      </c>
    </row>
    <row r="31" spans="1:13" ht="12">
      <c r="A31">
        <v>2016</v>
      </c>
      <c r="B31" t="s">
        <v>46</v>
      </c>
      <c r="C31" s="3" t="s">
        <v>44</v>
      </c>
      <c r="D31" t="s">
        <v>45</v>
      </c>
      <c r="E31" t="s">
        <v>47</v>
      </c>
      <c r="F31" s="5">
        <f>147547.59-F13-F19-F25</f>
        <v>17369.03</v>
      </c>
      <c r="G31" s="6">
        <v>42644</v>
      </c>
      <c r="I31" s="4">
        <v>42816</v>
      </c>
      <c r="J31" t="s">
        <v>47</v>
      </c>
      <c r="K31">
        <v>2016</v>
      </c>
      <c r="L31" s="4">
        <v>42825</v>
      </c>
      <c r="M31" t="s">
        <v>48</v>
      </c>
    </row>
    <row r="32" spans="1:13" ht="12">
      <c r="A32">
        <v>2016</v>
      </c>
      <c r="B32" t="s">
        <v>46</v>
      </c>
      <c r="C32" t="s">
        <v>51</v>
      </c>
      <c r="D32" t="s">
        <v>45</v>
      </c>
      <c r="E32" t="s">
        <v>47</v>
      </c>
      <c r="F32">
        <v>253007</v>
      </c>
      <c r="G32" s="4">
        <v>41888</v>
      </c>
      <c r="I32" s="4">
        <v>42815</v>
      </c>
      <c r="J32" t="s">
        <v>47</v>
      </c>
      <c r="K32">
        <v>2016</v>
      </c>
      <c r="L32" s="4">
        <v>42825</v>
      </c>
      <c r="M32" t="s">
        <v>48</v>
      </c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Luisa Rosa Isela Aguilar Vargas</cp:lastModifiedBy>
  <dcterms:modified xsi:type="dcterms:W3CDTF">2017-06-11T20:51:42Z</dcterms:modified>
  <cp:category/>
  <cp:version/>
  <cp:contentType/>
  <cp:contentStatus/>
</cp:coreProperties>
</file>